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J195" i="1"/>
  <c r="G195" i="1"/>
  <c r="H176" i="1"/>
  <c r="J176" i="1"/>
  <c r="G176" i="1"/>
  <c r="I176" i="1"/>
  <c r="J157" i="1"/>
  <c r="I157" i="1"/>
  <c r="H157" i="1"/>
  <c r="G157" i="1"/>
  <c r="J138" i="1"/>
  <c r="I138" i="1"/>
  <c r="H138" i="1"/>
  <c r="G138" i="1"/>
  <c r="H119" i="1"/>
  <c r="G119" i="1"/>
  <c r="J119" i="1"/>
  <c r="I119" i="1"/>
  <c r="J100" i="1"/>
  <c r="I100" i="1"/>
  <c r="H100" i="1"/>
  <c r="G100" i="1"/>
  <c r="F100" i="1"/>
  <c r="J81" i="1"/>
  <c r="F81" i="1"/>
  <c r="I81" i="1"/>
  <c r="H81" i="1"/>
  <c r="G81" i="1"/>
  <c r="F62" i="1"/>
  <c r="J62" i="1"/>
  <c r="I62" i="1"/>
  <c r="H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<sst xmlns="http://schemas.openxmlformats.org/spreadsheetml/2006/main" count="295" uniqueCount="105">
  <si>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</si>
  <si>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</si>
  <si>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</si>
  <si>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</si>
  <si>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</si>
  <si>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</si>
  <si>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</si>
  <si>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</si>
  <si>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</si>
  <si>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</si>
  <si>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</si>
  <si>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</si>
  <si>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</si>
  <si>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</si>
  <si>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</si>
  <si>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</si>
  <si>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</si>
  <si>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</si>
  <si>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</si>
  <si>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</si>
  <si>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</si>
  <si>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</si>
  <si>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</si>
  <si>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</si>
  <si>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</si>
  <si>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</si>
  <si>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</si>
  <si>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</si>
  <si>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</si>
  <si>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</si>
  <si>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</si>
  <si>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</si>
  <si>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</si>
  <si>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</si>
  <si>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</si>
  <si>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</si>
  <si>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</si>
  <si>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</si>
  <si>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</si>
  <si>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</si>
  <si>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Лозинская Г.В.</t>
  </si>
  <si>
    <t>КАША РИСОВАЯ МОЛОЧНАЯ</t>
  </si>
  <si>
    <t>ЧАЙ С САХАРОМ</t>
  </si>
  <si>
    <t>БУТЕРБРОД ГОРЯЧИЙ С СЫРОМ</t>
  </si>
  <si>
    <t>ФРУКТЫ</t>
  </si>
  <si>
    <t>СУП С МАКАРОННЫМИ ИЗДЕЛИЯМИ И МЯСОМ</t>
  </si>
  <si>
    <t>КОТЛЕТА РУБЛЕНАЯ МЯСНАЯ</t>
  </si>
  <si>
    <t>РАГУ ОВОЩНОЕ</t>
  </si>
  <si>
    <t>КОМПОТ ИЗ СМЕСИ СУХОФРУКТОВ</t>
  </si>
  <si>
    <t>ХЛЕБ РЖАНО-ПШЕНИЧНЫЙ</t>
  </si>
  <si>
    <t>СЫРНИКИ ИЗ ТВОРОГА С ДЖЕМОМ</t>
  </si>
  <si>
    <t>КОФЕЙНЫЙ НАПИТОК С МОЛОКОМ</t>
  </si>
  <si>
    <t>БАТОН НАРЕЗНОЙ ОБОГАЩЕННЫЙ</t>
  </si>
  <si>
    <t>ПЮРЕ КАРТОФЕЛЬНОЕ</t>
  </si>
  <si>
    <t>КОМПОТ ИЗ СВЕЖИХ ПЛОДОВ</t>
  </si>
  <si>
    <t>МАКАРОННЫЕ ИЗДЕЛИЯ ОТВАРНЫЕ</t>
  </si>
  <si>
    <t>СУП КАРТОФЕЛЬНЫЙ С МЯСОМ</t>
  </si>
  <si>
    <t>КАША ГРЕЧНЕВАЯ РАССЫПЧАТАЯ</t>
  </si>
  <si>
    <t>КАКАО С МОЛОКОМ</t>
  </si>
  <si>
    <t>МАСЛО ( ПОРЦИЯМИ)</t>
  </si>
  <si>
    <t>СУП КАРТОФЕЛЬНЫЙ С ГОРОХОМ, МЯСОМ И ГРЕНКАМИ</t>
  </si>
  <si>
    <t>КОМПОТ ИЗ КУРАГИ</t>
  </si>
  <si>
    <t>СОК ЯБЛОЧНЫЙ ПРОМ. ПР-ВА</t>
  </si>
  <si>
    <t>ЩИ ИЗ СВЕЖЕЙ КАПУСТЫ С КАРТОФЕЛЕМ,КУРОЙ И СМЕТАНОЙ</t>
  </si>
  <si>
    <t>КОМПОТ ИЗ ПЛОДОВ ШИПОВНИКА</t>
  </si>
  <si>
    <t>КАША МАННАЯ МОЛОЧНАЯ</t>
  </si>
  <si>
    <t>СУП С РЫБНЫМИ КОНСЕРВАМИ</t>
  </si>
  <si>
    <t>ЗАПЕКАНКА ИЗ ТВОРОГА С МОЛОКОМ СГУЩЕНЫМ</t>
  </si>
  <si>
    <t>МАСЛО ПОРЦИЯМИ</t>
  </si>
  <si>
    <t>СУП ИЗ ОВОЩЕЙ С МЯСОМ И СМЕТАНОЙ</t>
  </si>
  <si>
    <t>КАРТОФЕЛЬ ТУШЕНЫЙ С МЯСОМ</t>
  </si>
  <si>
    <t>КАША МОЛОЧНАЯ ОВСЯНАЯ " ГЕРКУЛЕС"</t>
  </si>
  <si>
    <t>РИС ОТВАРНОЙ С МАСЛОМ СЛИВОЧНЫМ</t>
  </si>
  <si>
    <t>СУП КРЕСТЬЯНСКИЙ С КРУПОЙ И МЯСОМ</t>
  </si>
  <si>
    <t>КАША МОЛОЧНАЯ ИЗ ПШЕНА И РИСА " ДРУЖБА"</t>
  </si>
  <si>
    <t>РАССОЛЬНИК ЛЕНИНГРАДСКИЙ С КУРОЙ И СМЕТАНОЙ</t>
  </si>
  <si>
    <t>КОТЛЕТА РУБЛЕНАЯ ИЗ ПТИЦЫ</t>
  </si>
  <si>
    <t>КАПУСТА ТУШЕНАЯ</t>
  </si>
  <si>
    <t>ЯЙЦА ВАРЕНЫЕ</t>
  </si>
  <si>
    <t>ОВОЩИ СВЕЖИЕ</t>
  </si>
  <si>
    <t>БОРЩ С КАПУСТОЙ И КАРТОФЕЛЕМ, МЯСОМ И СМЕТАНОЙ</t>
  </si>
  <si>
    <t>КОТЛЕТА РЫБНАЯ ЛЮБИТЕЛЬСКАЯ</t>
  </si>
  <si>
    <t>КАША ПШЕННАЯ ВЯЗКАЯ МОЛОЧНАЯ</t>
  </si>
  <si>
    <t>СЫР  ( ПОРЦИЯМИ)</t>
  </si>
  <si>
    <t>БИТОЧКИ ПО-БЕЛОРУССКИ</t>
  </si>
  <si>
    <t>КАРТОФЕЛЬ ОТВАРНОЙ С МАСЛОМ</t>
  </si>
  <si>
    <t>МАСЛО СЛИВОЧНОЕ( ПОРЦИЯМИ)</t>
  </si>
  <si>
    <t>ЗРАЗЫ РЫБНЫЕ С ЯЙЦАМИ</t>
  </si>
  <si>
    <t>БУТЕРБРОД С ДЖЕМОМ И МАСЛОМ СЛИВОЧНЫМ</t>
  </si>
  <si>
    <t>МАСЛО СЛИВОЧНОЕ (ПОРЦИЯМИ)</t>
  </si>
  <si>
    <t>ОЛАДЬИ  ( ПРОМ. ПР-ВА) С МОЛОКОМ СГУЩЕНЫМ</t>
  </si>
  <si>
    <t xml:space="preserve">ДЕСЕРТ ХИППО </t>
  </si>
  <si>
    <t>МАСЛО СЛИВОЧНОЕ  (ПОРЦИЯМИ)</t>
  </si>
  <si>
    <t>ОЛАДЬИ ( ПРОМ.ПР-ВА) С МОЛОКОМ СГУЩЕНЫМ</t>
  </si>
  <si>
    <t>ДЕСЕРТ ХИППО ( ПРМ. ПР-ВА)</t>
  </si>
  <si>
    <t>*ФРУКТЫ</t>
  </si>
  <si>
    <t>ПЕЧЕНЬ, ТУШЕНАЯ В СОУСЕ</t>
  </si>
  <si>
    <t>ИКРА СВЕКОЛЬНАЯ</t>
  </si>
  <si>
    <t>*ОВОЩИ (ПО СЕЗОНУ)</t>
  </si>
  <si>
    <t>КНЕЛИ КУРИНЫЕ С РИСОМ</t>
  </si>
  <si>
    <t>ГУЛЯШ ИЗ ОТВАРНОГО МЯСА</t>
  </si>
  <si>
    <t>ТЕФТЕЛИ ИЗ МЯСА С РИСОМ, С СОУСОМ СМЕТАННЫМ</t>
  </si>
  <si>
    <t>ОМЛЕТ С ЗЕЛЕНЫМ ГОРОШКОМ</t>
  </si>
  <si>
    <t>ПЕЧЕНЬ ПО-СТРОГАНОВСКИ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</si>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</sst>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8" sqref="I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3.2</v>
      </c>
      <c r="H6" s="40">
        <v>5.49</v>
      </c>
      <c r="I6" s="40">
        <v>18.8</v>
      </c>
      <c r="J6" s="40">
        <v>145</v>
      </c>
      <c r="K6" s="41">
        <v>189</v>
      </c>
      <c r="L6" s="40"/>
    </row>
    <row r="7" spans="1:12" ht="14.4" x14ac:dyDescent="0.3">
      <c r="A7" s="23"/>
      <c r="B7" s="15"/>
      <c r="C7" s="11"/>
      <c r="D7" s="6"/>
      <c r="E7" s="42" t="s">
        <v>78</v>
      </c>
      <c r="F7" s="43">
        <v>55</v>
      </c>
      <c r="G7" s="43">
        <v>7.5</v>
      </c>
      <c r="H7" s="43">
        <v>5.79</v>
      </c>
      <c r="I7" s="43">
        <v>3.48</v>
      </c>
      <c r="J7" s="43">
        <v>84</v>
      </c>
      <c r="K7" s="44">
        <v>213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0.2</v>
      </c>
      <c r="H8" s="43">
        <v>0.1</v>
      </c>
      <c r="I8" s="43">
        <v>12.7</v>
      </c>
      <c r="J8" s="43">
        <v>58.7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6</v>
      </c>
      <c r="H9" s="43">
        <v>6</v>
      </c>
      <c r="I9" s="43">
        <v>27</v>
      </c>
      <c r="J9" s="43">
        <v>161</v>
      </c>
      <c r="K9" s="44">
        <v>11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</v>
      </c>
      <c r="H10" s="43">
        <v>0.4</v>
      </c>
      <c r="I10" s="43">
        <v>13.4</v>
      </c>
      <c r="J10" s="43">
        <v>80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17.299999999999997</v>
      </c>
      <c r="H13" s="19">
        <f t="shared" si="0"/>
        <v>17.78</v>
      </c>
      <c r="I13" s="19">
        <f t="shared" si="0"/>
        <v>75.38000000000001</v>
      </c>
      <c r="J13" s="19">
        <f t="shared" si="0"/>
        <v>528.70000000000005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6</v>
      </c>
      <c r="H15" s="43">
        <v>9</v>
      </c>
      <c r="I15" s="43">
        <v>15</v>
      </c>
      <c r="J15" s="43">
        <v>130</v>
      </c>
      <c r="K15" s="44">
        <v>105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11</v>
      </c>
      <c r="H16" s="43">
        <v>10.9</v>
      </c>
      <c r="I16" s="43">
        <v>42.5</v>
      </c>
      <c r="J16" s="43">
        <v>267</v>
      </c>
      <c r="K16" s="44">
        <v>272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3.76</v>
      </c>
      <c r="H17" s="43">
        <v>5.38</v>
      </c>
      <c r="I17" s="43">
        <v>17.809999999999999</v>
      </c>
      <c r="J17" s="43">
        <v>151.88999999999999</v>
      </c>
      <c r="K17" s="44">
        <v>351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1.2</v>
      </c>
      <c r="H18" s="43">
        <v>0</v>
      </c>
      <c r="I18" s="43">
        <v>14.52</v>
      </c>
      <c r="J18" s="43">
        <v>88.05</v>
      </c>
      <c r="K18" s="44">
        <v>402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45</v>
      </c>
      <c r="G20" s="43">
        <v>2.98</v>
      </c>
      <c r="H20" s="43">
        <v>0.4</v>
      </c>
      <c r="I20" s="43">
        <v>19.079999999999998</v>
      </c>
      <c r="J20" s="43">
        <v>125.78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24.939999999999998</v>
      </c>
      <c r="H23" s="19">
        <f t="shared" si="2"/>
        <v>25.679999999999996</v>
      </c>
      <c r="I23" s="19">
        <f t="shared" si="2"/>
        <v>108.91</v>
      </c>
      <c r="J23" s="19">
        <f t="shared" si="2"/>
        <v>762.71999999999991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42.239999999999995</v>
      </c>
      <c r="H24" s="32">
        <f t="shared" si="4"/>
        <v>43.459999999999994</v>
      </c>
      <c r="I24" s="32">
        <f t="shared" si="4"/>
        <v>184.29000000000002</v>
      </c>
      <c r="J24" s="32">
        <f t="shared" si="4"/>
        <v>1291.42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165</v>
      </c>
      <c r="G25" s="40">
        <v>14.62</v>
      </c>
      <c r="H25" s="40">
        <v>11.58</v>
      </c>
      <c r="I25" s="40">
        <v>38.299999999999997</v>
      </c>
      <c r="J25" s="40">
        <v>292</v>
      </c>
      <c r="K25" s="41">
        <v>231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180</v>
      </c>
      <c r="G27" s="43">
        <v>0.2</v>
      </c>
      <c r="H27" s="43">
        <v>0.1</v>
      </c>
      <c r="I27" s="43">
        <v>9</v>
      </c>
      <c r="J27" s="43">
        <v>35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2</v>
      </c>
      <c r="H28" s="43">
        <v>0.9</v>
      </c>
      <c r="I28" s="43">
        <v>18</v>
      </c>
      <c r="J28" s="43">
        <v>90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95</v>
      </c>
      <c r="F29" s="43">
        <v>140</v>
      </c>
      <c r="G29" s="43">
        <v>0.4</v>
      </c>
      <c r="H29" s="43">
        <v>0.4</v>
      </c>
      <c r="I29" s="43">
        <v>10</v>
      </c>
      <c r="J29" s="43">
        <v>55</v>
      </c>
      <c r="K29" s="44"/>
      <c r="L29" s="43"/>
    </row>
    <row r="30" spans="1:12" ht="14.4" x14ac:dyDescent="0.3">
      <c r="A30" s="14"/>
      <c r="B30" s="15"/>
      <c r="C30" s="11"/>
      <c r="D30" s="6"/>
      <c r="E30" s="42" t="s">
        <v>89</v>
      </c>
      <c r="F30" s="43">
        <v>8</v>
      </c>
      <c r="G30" s="43">
        <v>0.08</v>
      </c>
      <c r="H30" s="43">
        <v>4.8</v>
      </c>
      <c r="I30" s="43">
        <v>0.08</v>
      </c>
      <c r="J30" s="43">
        <v>56</v>
      </c>
      <c r="K30" s="44">
        <v>13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6">SUM(G25:G31)</f>
        <v>17.299999999999997</v>
      </c>
      <c r="H32" s="19">
        <f t="shared" ref="H32" si="7">SUM(H25:H31)</f>
        <v>17.78</v>
      </c>
      <c r="I32" s="19">
        <f t="shared" ref="I32" si="8">SUM(I25:I31)</f>
        <v>75.38</v>
      </c>
      <c r="J32" s="19">
        <f t="shared" ref="J32:L32" si="9">SUM(J25:J31)</f>
        <v>528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79</v>
      </c>
      <c r="F33" s="43">
        <v>60</v>
      </c>
      <c r="G33" s="43">
        <v>0.48</v>
      </c>
      <c r="H33" s="43">
        <v>0.06</v>
      </c>
      <c r="I33" s="43">
        <v>1.5</v>
      </c>
      <c r="J33" s="43">
        <v>8.39</v>
      </c>
      <c r="K33" s="44"/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3.26</v>
      </c>
      <c r="H34" s="43">
        <v>6.46</v>
      </c>
      <c r="I34" s="43">
        <v>15.93</v>
      </c>
      <c r="J34" s="43">
        <v>101.43</v>
      </c>
      <c r="K34" s="44">
        <v>76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81</v>
      </c>
      <c r="F35" s="43">
        <v>90</v>
      </c>
      <c r="G35" s="43">
        <v>15.7</v>
      </c>
      <c r="H35" s="43">
        <v>8.6999999999999993</v>
      </c>
      <c r="I35" s="43">
        <v>20.98</v>
      </c>
      <c r="J35" s="43">
        <v>205.71</v>
      </c>
      <c r="K35" s="44">
        <v>241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3.1</v>
      </c>
      <c r="H36" s="43">
        <v>9.4</v>
      </c>
      <c r="I36" s="43">
        <v>25.5</v>
      </c>
      <c r="J36" s="43">
        <v>211</v>
      </c>
      <c r="K36" s="44">
        <v>335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0.14000000000000001</v>
      </c>
      <c r="H37" s="43">
        <v>0.14000000000000001</v>
      </c>
      <c r="I37" s="43">
        <v>25.8</v>
      </c>
      <c r="J37" s="43">
        <v>105.71</v>
      </c>
      <c r="K37" s="44">
        <v>394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45</v>
      </c>
      <c r="G39" s="43">
        <v>2.98</v>
      </c>
      <c r="H39" s="43">
        <v>0.4</v>
      </c>
      <c r="I39" s="43">
        <v>19.079999999999998</v>
      </c>
      <c r="J39" s="43">
        <v>125.78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25.66</v>
      </c>
      <c r="H42" s="19">
        <f t="shared" ref="H42" si="11">SUM(H33:H41)</f>
        <v>25.159999999999997</v>
      </c>
      <c r="I42" s="19">
        <f t="shared" ref="I42" si="12">SUM(I33:I41)</f>
        <v>108.78999999999999</v>
      </c>
      <c r="J42" s="19">
        <f t="shared" ref="J42:L42" si="13">SUM(J33:J41)</f>
        <v>758.02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1278</v>
      </c>
      <c r="G43" s="32">
        <f t="shared" ref="G43" si="14">G32+G42</f>
        <v>42.959999999999994</v>
      </c>
      <c r="H43" s="32">
        <f t="shared" ref="H43" si="15">H32+H42</f>
        <v>42.94</v>
      </c>
      <c r="I43" s="32">
        <f t="shared" ref="I43" si="16">I32+I42</f>
        <v>184.17</v>
      </c>
      <c r="J43" s="32">
        <f t="shared" ref="J43:L43" si="17">J32+J42</f>
        <v>1286.02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5</v>
      </c>
      <c r="H44" s="40">
        <v>3</v>
      </c>
      <c r="I44" s="40">
        <v>25</v>
      </c>
      <c r="J44" s="40">
        <v>150</v>
      </c>
      <c r="K44" s="41">
        <v>331</v>
      </c>
      <c r="L44" s="40"/>
    </row>
    <row r="45" spans="1:12" ht="14.4" x14ac:dyDescent="0.3">
      <c r="A45" s="23"/>
      <c r="B45" s="15"/>
      <c r="C45" s="11"/>
      <c r="D45" s="6"/>
      <c r="E45" s="42" t="s">
        <v>46</v>
      </c>
      <c r="F45" s="43">
        <v>90</v>
      </c>
      <c r="G45" s="43">
        <v>9.1999999999999993</v>
      </c>
      <c r="H45" s="43">
        <v>9.3000000000000007</v>
      </c>
      <c r="I45" s="43">
        <v>13</v>
      </c>
      <c r="J45" s="43">
        <v>134.75</v>
      </c>
      <c r="K45" s="44">
        <v>272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180</v>
      </c>
      <c r="G46" s="43">
        <v>0.2</v>
      </c>
      <c r="H46" s="43">
        <v>0.1</v>
      </c>
      <c r="I46" s="43">
        <v>9</v>
      </c>
      <c r="J46" s="43">
        <v>35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2</v>
      </c>
      <c r="H47" s="43">
        <v>0.9</v>
      </c>
      <c r="I47" s="43">
        <v>18</v>
      </c>
      <c r="J47" s="43">
        <v>90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120</v>
      </c>
      <c r="G48" s="43">
        <v>0.4</v>
      </c>
      <c r="H48" s="43">
        <v>0.4</v>
      </c>
      <c r="I48" s="43">
        <v>11</v>
      </c>
      <c r="J48" s="43">
        <v>60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59</v>
      </c>
      <c r="F49" s="43">
        <v>8</v>
      </c>
      <c r="G49" s="43">
        <v>0.08</v>
      </c>
      <c r="H49" s="43">
        <v>4.8</v>
      </c>
      <c r="I49" s="43">
        <v>0.08</v>
      </c>
      <c r="J49" s="43">
        <v>56</v>
      </c>
      <c r="K49" s="44">
        <v>14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588</v>
      </c>
      <c r="G51" s="19">
        <f t="shared" ref="G51" si="18">SUM(G44:G50)</f>
        <v>16.879999999999995</v>
      </c>
      <c r="H51" s="19">
        <f t="shared" ref="H51" si="19">SUM(H44:H50)</f>
        <v>18.5</v>
      </c>
      <c r="I51" s="19">
        <f t="shared" ref="I51" si="20">SUM(I44:I50)</f>
        <v>76.08</v>
      </c>
      <c r="J51" s="19">
        <f t="shared" ref="J51:L51" si="21">SUM(J44:J50)</f>
        <v>525.75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0.48</v>
      </c>
      <c r="H52" s="43">
        <v>0.06</v>
      </c>
      <c r="I52" s="43">
        <v>1.5</v>
      </c>
      <c r="J52" s="43">
        <v>8.39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3.84</v>
      </c>
      <c r="H53" s="43">
        <v>8.6</v>
      </c>
      <c r="I53" s="43">
        <v>17.399999999999999</v>
      </c>
      <c r="J53" s="43">
        <v>132.65</v>
      </c>
      <c r="K53" s="44">
        <v>77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96</v>
      </c>
      <c r="F54" s="43">
        <v>120</v>
      </c>
      <c r="G54" s="43">
        <v>12.92</v>
      </c>
      <c r="H54" s="43">
        <v>11.61</v>
      </c>
      <c r="I54" s="43">
        <v>5.77</v>
      </c>
      <c r="J54" s="43">
        <v>210.54</v>
      </c>
      <c r="K54" s="44">
        <v>256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3.6</v>
      </c>
      <c r="H55" s="43">
        <v>4.3</v>
      </c>
      <c r="I55" s="43">
        <v>50.5</v>
      </c>
      <c r="J55" s="43">
        <v>198.36</v>
      </c>
      <c r="K55" s="44">
        <v>323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1.2</v>
      </c>
      <c r="H56" s="43">
        <v>0</v>
      </c>
      <c r="I56" s="43">
        <v>14.52</v>
      </c>
      <c r="J56" s="43">
        <v>88.05</v>
      </c>
      <c r="K56" s="44">
        <v>402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45</v>
      </c>
      <c r="G58" s="43">
        <v>2.98</v>
      </c>
      <c r="H58" s="43">
        <v>0.4</v>
      </c>
      <c r="I58" s="43">
        <v>19.079999999999998</v>
      </c>
      <c r="J58" s="43">
        <v>125.78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25.020000000000003</v>
      </c>
      <c r="H61" s="19">
        <f t="shared" ref="H61" si="23">SUM(H52:H60)</f>
        <v>24.97</v>
      </c>
      <c r="I61" s="19">
        <f t="shared" ref="I61" si="24">SUM(I52:I60)</f>
        <v>108.77</v>
      </c>
      <c r="J61" s="19">
        <f t="shared" ref="J61:L61" si="25">SUM(J52:J60)</f>
        <v>763.77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1363</v>
      </c>
      <c r="G62" s="32">
        <f t="shared" ref="G62" si="26">G51+G61</f>
        <v>41.9</v>
      </c>
      <c r="H62" s="32">
        <f t="shared" ref="H62" si="27">H51+H61</f>
        <v>43.47</v>
      </c>
      <c r="I62" s="32">
        <f t="shared" ref="I62" si="28">I51+I61</f>
        <v>184.85</v>
      </c>
      <c r="J62" s="32">
        <f t="shared" ref="J62:L62" si="29">J51+J61</f>
        <v>1289.52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180</v>
      </c>
      <c r="G63" s="40">
        <v>5.93</v>
      </c>
      <c r="H63" s="40">
        <v>6.2</v>
      </c>
      <c r="I63" s="40">
        <v>23.11</v>
      </c>
      <c r="J63" s="40">
        <v>180.03</v>
      </c>
      <c r="K63" s="41">
        <v>189</v>
      </c>
      <c r="L63" s="40"/>
    </row>
    <row r="64" spans="1:12" ht="14.4" x14ac:dyDescent="0.3">
      <c r="A64" s="23"/>
      <c r="B64" s="15"/>
      <c r="C64" s="11"/>
      <c r="D64" s="6"/>
      <c r="E64" s="42" t="s">
        <v>90</v>
      </c>
      <c r="F64" s="43">
        <v>115</v>
      </c>
      <c r="G64" s="43">
        <v>6.15</v>
      </c>
      <c r="H64" s="43">
        <v>4.13</v>
      </c>
      <c r="I64" s="43">
        <v>22.19</v>
      </c>
      <c r="J64" s="43">
        <v>259.35000000000002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180</v>
      </c>
      <c r="G65" s="43">
        <v>2.61</v>
      </c>
      <c r="H65" s="43">
        <v>2.25</v>
      </c>
      <c r="I65" s="43">
        <v>12</v>
      </c>
      <c r="J65" s="43">
        <v>100</v>
      </c>
      <c r="K65" s="44">
        <v>433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2</v>
      </c>
      <c r="H66" s="43">
        <v>0.9</v>
      </c>
      <c r="I66" s="43">
        <v>18</v>
      </c>
      <c r="J66" s="43">
        <v>90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59</v>
      </c>
      <c r="F68" s="43">
        <v>8</v>
      </c>
      <c r="G68" s="43">
        <v>0.08</v>
      </c>
      <c r="H68" s="43">
        <v>4.8</v>
      </c>
      <c r="I68" s="43">
        <v>0.08</v>
      </c>
      <c r="J68" s="43">
        <v>56</v>
      </c>
      <c r="K68" s="44">
        <v>13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16.769999999999996</v>
      </c>
      <c r="H70" s="19">
        <f t="shared" ref="H70" si="31">SUM(H63:H69)</f>
        <v>18.28</v>
      </c>
      <c r="I70" s="19">
        <f t="shared" ref="I70" si="32">SUM(I63:I69)</f>
        <v>75.38</v>
      </c>
      <c r="J70" s="19">
        <f t="shared" ref="J70:L70" si="33">SUM(J63:J69)</f>
        <v>685.38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1.1100000000000001</v>
      </c>
      <c r="H71" s="43">
        <v>2.72</v>
      </c>
      <c r="I71" s="43">
        <v>5.92</v>
      </c>
      <c r="J71" s="43">
        <v>51.02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7.43</v>
      </c>
      <c r="H72" s="43">
        <v>5.19</v>
      </c>
      <c r="I72" s="43">
        <v>23.44</v>
      </c>
      <c r="J72" s="43">
        <v>206.53</v>
      </c>
      <c r="K72" s="44">
        <v>99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220</v>
      </c>
      <c r="G73" s="43">
        <v>12.75</v>
      </c>
      <c r="H73" s="43">
        <v>15.33</v>
      </c>
      <c r="I73" s="43">
        <v>35.65</v>
      </c>
      <c r="J73" s="43">
        <v>283.3</v>
      </c>
      <c r="K73" s="44">
        <v>133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0.76</v>
      </c>
      <c r="H75" s="43">
        <v>0.04</v>
      </c>
      <c r="I75" s="43">
        <v>23.59</v>
      </c>
      <c r="J75" s="43">
        <v>97.09</v>
      </c>
      <c r="K75" s="44">
        <v>401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45</v>
      </c>
      <c r="G77" s="43">
        <v>2.98</v>
      </c>
      <c r="H77" s="43">
        <v>0.4</v>
      </c>
      <c r="I77" s="43">
        <v>19.079999999999998</v>
      </c>
      <c r="J77" s="43">
        <v>125.78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25.03</v>
      </c>
      <c r="H80" s="19">
        <f t="shared" ref="H80" si="35">SUM(H71:H79)</f>
        <v>23.68</v>
      </c>
      <c r="I80" s="19">
        <f t="shared" ref="I80" si="36">SUM(I71:I79)</f>
        <v>107.67999999999999</v>
      </c>
      <c r="J80" s="19">
        <f t="shared" ref="J80:L80" si="37">SUM(J71:J79)</f>
        <v>763.72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1248</v>
      </c>
      <c r="G81" s="32">
        <f t="shared" ref="G81" si="38">G70+G80</f>
        <v>41.8</v>
      </c>
      <c r="H81" s="32">
        <f t="shared" ref="H81" si="39">H70+H80</f>
        <v>41.96</v>
      </c>
      <c r="I81" s="32">
        <f t="shared" ref="I81" si="40">I70+I80</f>
        <v>183.06</v>
      </c>
      <c r="J81" s="32">
        <f t="shared" ref="J81:L81" si="41">J70+J80</f>
        <v>1449.1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180</v>
      </c>
      <c r="G82" s="40">
        <v>8</v>
      </c>
      <c r="H82" s="40">
        <v>7</v>
      </c>
      <c r="I82" s="40">
        <v>26.37</v>
      </c>
      <c r="J82" s="40">
        <v>146.13</v>
      </c>
      <c r="K82" s="41">
        <v>184</v>
      </c>
      <c r="L82" s="40"/>
    </row>
    <row r="83" spans="1:12" ht="14.4" x14ac:dyDescent="0.3">
      <c r="A83" s="23"/>
      <c r="B83" s="15"/>
      <c r="C83" s="11"/>
      <c r="D83" s="6"/>
      <c r="E83" s="42" t="s">
        <v>83</v>
      </c>
      <c r="F83" s="43">
        <v>13</v>
      </c>
      <c r="G83" s="43">
        <v>0.4</v>
      </c>
      <c r="H83" s="43">
        <v>0.4</v>
      </c>
      <c r="I83" s="43">
        <v>13.4</v>
      </c>
      <c r="J83" s="43">
        <v>60</v>
      </c>
      <c r="K83" s="44">
        <v>14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180</v>
      </c>
      <c r="G84" s="43">
        <v>3.6</v>
      </c>
      <c r="H84" s="43">
        <v>2</v>
      </c>
      <c r="I84" s="43">
        <v>14</v>
      </c>
      <c r="J84" s="43">
        <v>81.62</v>
      </c>
      <c r="K84" s="44">
        <v>395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2</v>
      </c>
      <c r="H85" s="43">
        <v>0.9</v>
      </c>
      <c r="I85" s="43">
        <v>18</v>
      </c>
      <c r="J85" s="43">
        <v>90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120</v>
      </c>
      <c r="G86" s="43">
        <v>0.4</v>
      </c>
      <c r="H86" s="43">
        <v>0.4</v>
      </c>
      <c r="I86" s="43">
        <v>13.4</v>
      </c>
      <c r="J86" s="43">
        <v>70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91</v>
      </c>
      <c r="F87" s="43">
        <v>32</v>
      </c>
      <c r="G87" s="43">
        <v>1</v>
      </c>
      <c r="H87" s="43">
        <v>5</v>
      </c>
      <c r="I87" s="43">
        <v>13</v>
      </c>
      <c r="J87" s="43">
        <v>120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15.4</v>
      </c>
      <c r="H89" s="19">
        <f t="shared" ref="H89" si="43">SUM(H82:H88)</f>
        <v>15.700000000000001</v>
      </c>
      <c r="I89" s="19">
        <f t="shared" ref="I89" si="44">SUM(I82:I88)</f>
        <v>98.170000000000016</v>
      </c>
      <c r="J89" s="19">
        <f t="shared" ref="J89:L89" si="45">SUM(J82:J88)</f>
        <v>567.75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0.48</v>
      </c>
      <c r="H90" s="43">
        <v>0.06</v>
      </c>
      <c r="I90" s="43">
        <v>1.5</v>
      </c>
      <c r="J90" s="43">
        <v>8.9</v>
      </c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4.92</v>
      </c>
      <c r="H91" s="43">
        <v>11.18</v>
      </c>
      <c r="I91" s="43">
        <v>5.97</v>
      </c>
      <c r="J91" s="43">
        <v>135.91999999999999</v>
      </c>
      <c r="K91" s="44">
        <v>88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11.3</v>
      </c>
      <c r="H92" s="43">
        <v>13.8</v>
      </c>
      <c r="I92" s="43">
        <v>0.45</v>
      </c>
      <c r="J92" s="43">
        <v>175.79</v>
      </c>
      <c r="K92" s="44">
        <v>312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5</v>
      </c>
      <c r="H93" s="43">
        <v>1</v>
      </c>
      <c r="I93" s="43">
        <v>58</v>
      </c>
      <c r="J93" s="43">
        <v>250.32</v>
      </c>
      <c r="K93" s="44">
        <v>331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0.31</v>
      </c>
      <c r="H94" s="43">
        <v>0.14000000000000001</v>
      </c>
      <c r="I94" s="43">
        <v>23.71</v>
      </c>
      <c r="J94" s="43">
        <v>98.55</v>
      </c>
      <c r="K94" s="44">
        <v>441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45</v>
      </c>
      <c r="G96" s="43">
        <v>2.98</v>
      </c>
      <c r="H96" s="43">
        <v>0.4</v>
      </c>
      <c r="I96" s="43">
        <v>19.079999999999998</v>
      </c>
      <c r="J96" s="43">
        <v>125.78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24.990000000000002</v>
      </c>
      <c r="H99" s="19">
        <f t="shared" ref="H99" si="47">SUM(H90:H98)</f>
        <v>26.58</v>
      </c>
      <c r="I99" s="19">
        <f t="shared" ref="I99" si="48">SUM(I90:I98)</f>
        <v>108.71</v>
      </c>
      <c r="J99" s="19">
        <f t="shared" ref="J99:L99" si="49">SUM(J90:J98)</f>
        <v>795.26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40.39</v>
      </c>
      <c r="H100" s="32">
        <f t="shared" ref="H100" si="51">H89+H99</f>
        <v>42.28</v>
      </c>
      <c r="I100" s="32">
        <f t="shared" ref="I100" si="52">I89+I99</f>
        <v>206.88</v>
      </c>
      <c r="J100" s="32">
        <f t="shared" ref="J100:L100" si="53">J89+J99</f>
        <v>1363.01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180</v>
      </c>
      <c r="G101" s="40">
        <v>5.65</v>
      </c>
      <c r="H101" s="40">
        <v>6</v>
      </c>
      <c r="I101" s="40">
        <v>26</v>
      </c>
      <c r="J101" s="40">
        <v>164.85</v>
      </c>
      <c r="K101" s="41">
        <v>189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58</v>
      </c>
      <c r="F103" s="43">
        <v>180</v>
      </c>
      <c r="G103" s="43">
        <v>2.61</v>
      </c>
      <c r="H103" s="43">
        <v>2.25</v>
      </c>
      <c r="I103" s="43">
        <v>12</v>
      </c>
      <c r="J103" s="43">
        <v>100</v>
      </c>
      <c r="K103" s="44">
        <v>433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6</v>
      </c>
      <c r="H104" s="43">
        <v>6</v>
      </c>
      <c r="I104" s="43">
        <v>27</v>
      </c>
      <c r="J104" s="43">
        <v>161</v>
      </c>
      <c r="K104" s="44">
        <v>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62</v>
      </c>
      <c r="F106" s="43">
        <v>200</v>
      </c>
      <c r="G106" s="43">
        <v>1</v>
      </c>
      <c r="H106" s="43">
        <v>0.2</v>
      </c>
      <c r="I106" s="43">
        <v>19.420000000000002</v>
      </c>
      <c r="J106" s="43">
        <v>86</v>
      </c>
      <c r="K106" s="44">
        <v>442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15.26</v>
      </c>
      <c r="H108" s="19">
        <f t="shared" si="54"/>
        <v>14.45</v>
      </c>
      <c r="I108" s="19">
        <f t="shared" si="54"/>
        <v>84.42</v>
      </c>
      <c r="J108" s="19">
        <f t="shared" si="54"/>
        <v>511.85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8.39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6.94</v>
      </c>
      <c r="H110" s="43">
        <v>2.15</v>
      </c>
      <c r="I110" s="43">
        <v>15.32</v>
      </c>
      <c r="J110" s="43">
        <v>97.77</v>
      </c>
      <c r="K110" s="44">
        <v>87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10.68</v>
      </c>
      <c r="H111" s="43">
        <v>19.32</v>
      </c>
      <c r="I111" s="43">
        <v>11.06</v>
      </c>
      <c r="J111" s="43">
        <v>357.6</v>
      </c>
      <c r="K111" s="44">
        <v>289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2.94</v>
      </c>
      <c r="H112" s="43">
        <v>1.78</v>
      </c>
      <c r="I112" s="43">
        <v>47.32</v>
      </c>
      <c r="J112" s="43">
        <v>150.13</v>
      </c>
      <c r="K112" s="44">
        <v>318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1.2</v>
      </c>
      <c r="H113" s="43">
        <v>0</v>
      </c>
      <c r="I113" s="43">
        <v>14.52</v>
      </c>
      <c r="J113" s="43">
        <v>58.05</v>
      </c>
      <c r="K113" s="44">
        <v>402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45</v>
      </c>
      <c r="G115" s="43">
        <v>2.98</v>
      </c>
      <c r="H115" s="43">
        <v>0.4</v>
      </c>
      <c r="I115" s="43">
        <v>19.079999999999998</v>
      </c>
      <c r="J115" s="43">
        <v>125.78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25.220000000000002</v>
      </c>
      <c r="H118" s="19">
        <f t="shared" si="56"/>
        <v>23.71</v>
      </c>
      <c r="I118" s="19">
        <f t="shared" si="56"/>
        <v>108.8</v>
      </c>
      <c r="J118" s="19">
        <f t="shared" si="56"/>
        <v>797.71999999999991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1355</v>
      </c>
      <c r="G119" s="32">
        <f t="shared" ref="G119" si="58">G108+G118</f>
        <v>40.480000000000004</v>
      </c>
      <c r="H119" s="32">
        <f t="shared" ref="H119" si="59">H108+H118</f>
        <v>38.159999999999997</v>
      </c>
      <c r="I119" s="32">
        <f t="shared" ref="I119" si="60">I108+I118</f>
        <v>193.22</v>
      </c>
      <c r="J119" s="32">
        <f t="shared" ref="J119:L119" si="61">J108+J118</f>
        <v>1309.57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165</v>
      </c>
      <c r="G120" s="40">
        <v>13.51</v>
      </c>
      <c r="H120" s="40">
        <v>11.8</v>
      </c>
      <c r="I120" s="40">
        <v>32.85</v>
      </c>
      <c r="J120" s="40">
        <v>267.8</v>
      </c>
      <c r="K120" s="41">
        <v>224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180</v>
      </c>
      <c r="G122" s="43">
        <v>0.2</v>
      </c>
      <c r="H122" s="43">
        <v>0.1</v>
      </c>
      <c r="I122" s="43">
        <v>12.7</v>
      </c>
      <c r="J122" s="43">
        <v>58.7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2</v>
      </c>
      <c r="H123" s="43">
        <v>0.9</v>
      </c>
      <c r="I123" s="43">
        <v>18</v>
      </c>
      <c r="J123" s="43">
        <v>90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95</v>
      </c>
      <c r="F124" s="43">
        <v>140</v>
      </c>
      <c r="G124" s="43">
        <v>0.4</v>
      </c>
      <c r="H124" s="43">
        <v>0.4</v>
      </c>
      <c r="I124" s="43">
        <v>13.4</v>
      </c>
      <c r="J124" s="43">
        <v>60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92</v>
      </c>
      <c r="F125" s="43">
        <v>8</v>
      </c>
      <c r="G125" s="43">
        <v>0.08</v>
      </c>
      <c r="H125" s="43">
        <v>4.8</v>
      </c>
      <c r="I125" s="43">
        <v>0.1</v>
      </c>
      <c r="J125" s="43">
        <v>60</v>
      </c>
      <c r="K125" s="44">
        <v>13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 t="shared" ref="G127:J127" si="62">SUM(G120:G126)</f>
        <v>16.189999999999998</v>
      </c>
      <c r="H127" s="19">
        <f t="shared" si="62"/>
        <v>18</v>
      </c>
      <c r="I127" s="19">
        <f t="shared" si="62"/>
        <v>77.05</v>
      </c>
      <c r="J127" s="19">
        <f t="shared" si="62"/>
        <v>536.5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8.39</v>
      </c>
      <c r="K128" s="44"/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3.26</v>
      </c>
      <c r="H129" s="43">
        <v>6.46</v>
      </c>
      <c r="I129" s="43">
        <v>15.93</v>
      </c>
      <c r="J129" s="43">
        <v>101.43</v>
      </c>
      <c r="K129" s="44">
        <v>76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100</v>
      </c>
      <c r="F130" s="43">
        <v>90</v>
      </c>
      <c r="G130" s="43">
        <v>13.16</v>
      </c>
      <c r="H130" s="43">
        <v>14.62</v>
      </c>
      <c r="I130" s="43">
        <v>3.18</v>
      </c>
      <c r="J130" s="43">
        <v>256.42</v>
      </c>
      <c r="K130" s="44">
        <v>277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5</v>
      </c>
      <c r="H131" s="43">
        <v>4</v>
      </c>
      <c r="I131" s="43">
        <v>43.4</v>
      </c>
      <c r="J131" s="43">
        <v>165</v>
      </c>
      <c r="K131" s="44">
        <v>331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0.14000000000000001</v>
      </c>
      <c r="H132" s="43">
        <v>0.14000000000000001</v>
      </c>
      <c r="I132" s="43">
        <v>25.8</v>
      </c>
      <c r="J132" s="43">
        <v>105.71</v>
      </c>
      <c r="K132" s="44">
        <v>394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45</v>
      </c>
      <c r="G134" s="43">
        <v>2.98</v>
      </c>
      <c r="H134" s="43">
        <v>0.4</v>
      </c>
      <c r="I134" s="43">
        <v>19.079999999999998</v>
      </c>
      <c r="J134" s="43">
        <v>125.78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25.02</v>
      </c>
      <c r="H137" s="19">
        <f t="shared" si="64"/>
        <v>25.68</v>
      </c>
      <c r="I137" s="19">
        <f t="shared" si="64"/>
        <v>108.88999999999999</v>
      </c>
      <c r="J137" s="19">
        <f t="shared" si="64"/>
        <v>762.73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1278</v>
      </c>
      <c r="G138" s="32">
        <f t="shared" ref="G138" si="66">G127+G137</f>
        <v>41.209999999999994</v>
      </c>
      <c r="H138" s="32">
        <f t="shared" ref="H138" si="67">H127+H137</f>
        <v>43.68</v>
      </c>
      <c r="I138" s="32">
        <f t="shared" ref="I138" si="68">I127+I137</f>
        <v>185.94</v>
      </c>
      <c r="J138" s="32">
        <f t="shared" ref="J138:L138" si="69">J127+J137</f>
        <v>1299.23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155</v>
      </c>
      <c r="G139" s="40">
        <v>9</v>
      </c>
      <c r="H139" s="40">
        <v>7.3</v>
      </c>
      <c r="I139" s="40">
        <v>10</v>
      </c>
      <c r="J139" s="40">
        <v>170</v>
      </c>
      <c r="K139" s="41">
        <v>219</v>
      </c>
      <c r="L139" s="40"/>
    </row>
    <row r="140" spans="1:12" ht="14.4" x14ac:dyDescent="0.3">
      <c r="A140" s="23"/>
      <c r="B140" s="15"/>
      <c r="C140" s="11"/>
      <c r="D140" s="6"/>
      <c r="E140" s="42" t="s">
        <v>86</v>
      </c>
      <c r="F140" s="43">
        <v>8</v>
      </c>
      <c r="G140" s="43">
        <v>0.08</v>
      </c>
      <c r="H140" s="43">
        <v>4.8</v>
      </c>
      <c r="I140" s="43">
        <v>0.08</v>
      </c>
      <c r="J140" s="43">
        <v>56</v>
      </c>
      <c r="K140" s="44">
        <v>13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180</v>
      </c>
      <c r="G141" s="43">
        <v>0.2</v>
      </c>
      <c r="H141" s="43">
        <v>0.1</v>
      </c>
      <c r="I141" s="43">
        <v>12.7</v>
      </c>
      <c r="J141" s="43">
        <v>58.7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2</v>
      </c>
      <c r="H142" s="43">
        <v>0.9</v>
      </c>
      <c r="I142" s="43">
        <v>18</v>
      </c>
      <c r="J142" s="43">
        <v>90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93</v>
      </c>
      <c r="F144" s="43">
        <v>115</v>
      </c>
      <c r="G144" s="43">
        <v>6.15</v>
      </c>
      <c r="H144" s="43">
        <v>4.13</v>
      </c>
      <c r="I144" s="43">
        <v>22.19</v>
      </c>
      <c r="J144" s="43">
        <v>259.35000000000002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498</v>
      </c>
      <c r="G146" s="19">
        <f t="shared" ref="G146:J146" si="70">SUM(G139:G145)</f>
        <v>17.43</v>
      </c>
      <c r="H146" s="19">
        <f t="shared" si="70"/>
        <v>17.23</v>
      </c>
      <c r="I146" s="19">
        <f t="shared" si="70"/>
        <v>62.97</v>
      </c>
      <c r="J146" s="19">
        <f t="shared" si="70"/>
        <v>634.04999999999995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0.48</v>
      </c>
      <c r="H147" s="43">
        <v>0.06</v>
      </c>
      <c r="I147" s="43">
        <v>1.5</v>
      </c>
      <c r="J147" s="43">
        <v>8.39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3.28</v>
      </c>
      <c r="H148" s="43">
        <v>7.3</v>
      </c>
      <c r="I148" s="43">
        <v>8.2200000000000006</v>
      </c>
      <c r="J148" s="43">
        <v>134</v>
      </c>
      <c r="K148" s="44">
        <v>95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13.4</v>
      </c>
      <c r="H149" s="43">
        <v>10.45</v>
      </c>
      <c r="I149" s="43">
        <v>10.77</v>
      </c>
      <c r="J149" s="43">
        <v>202.44</v>
      </c>
      <c r="K149" s="44">
        <v>265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3.7</v>
      </c>
      <c r="H150" s="43">
        <v>7.46</v>
      </c>
      <c r="I150" s="43">
        <v>52.7</v>
      </c>
      <c r="J150" s="43">
        <v>223</v>
      </c>
      <c r="K150" s="44">
        <v>325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1.2</v>
      </c>
      <c r="H151" s="43">
        <v>0</v>
      </c>
      <c r="I151" s="43">
        <v>14.52</v>
      </c>
      <c r="J151" s="43">
        <v>88.05</v>
      </c>
      <c r="K151" s="44">
        <v>402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45</v>
      </c>
      <c r="G153" s="43">
        <v>2.98</v>
      </c>
      <c r="H153" s="43">
        <v>0.4</v>
      </c>
      <c r="I153" s="43">
        <v>19.079999999999998</v>
      </c>
      <c r="J153" s="43">
        <v>125.78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25.04</v>
      </c>
      <c r="H156" s="19">
        <f t="shared" si="72"/>
        <v>25.669999999999998</v>
      </c>
      <c r="I156" s="19">
        <f t="shared" si="72"/>
        <v>106.78999999999999</v>
      </c>
      <c r="J156" s="19">
        <f t="shared" si="72"/>
        <v>781.65999999999985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1243</v>
      </c>
      <c r="G157" s="32">
        <f t="shared" ref="G157" si="74">G146+G156</f>
        <v>42.47</v>
      </c>
      <c r="H157" s="32">
        <f t="shared" ref="H157" si="75">H146+H156</f>
        <v>42.9</v>
      </c>
      <c r="I157" s="32">
        <f t="shared" ref="I157" si="76">I146+I156</f>
        <v>169.76</v>
      </c>
      <c r="J157" s="32">
        <f t="shared" ref="J157:L157" si="77">J146+J156</f>
        <v>1415.7099999999998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40">
        <v>5</v>
      </c>
      <c r="H158" s="40">
        <v>3</v>
      </c>
      <c r="I158" s="40">
        <v>25</v>
      </c>
      <c r="J158" s="40">
        <v>150</v>
      </c>
      <c r="K158" s="41">
        <v>331</v>
      </c>
      <c r="L158" s="40"/>
    </row>
    <row r="159" spans="1:12" ht="14.4" x14ac:dyDescent="0.3">
      <c r="A159" s="23"/>
      <c r="B159" s="15"/>
      <c r="C159" s="11"/>
      <c r="D159" s="6"/>
      <c r="E159" s="42" t="s">
        <v>103</v>
      </c>
      <c r="F159" s="43">
        <v>15</v>
      </c>
      <c r="G159" s="43">
        <v>11</v>
      </c>
      <c r="H159" s="43">
        <v>6</v>
      </c>
      <c r="I159" s="43">
        <v>6</v>
      </c>
      <c r="J159" s="43">
        <v>153</v>
      </c>
      <c r="K159" s="44">
        <v>256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0.1</v>
      </c>
      <c r="I160" s="43">
        <v>12.7</v>
      </c>
      <c r="J160" s="43">
        <v>58.7</v>
      </c>
      <c r="K160" s="44">
        <v>430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2</v>
      </c>
      <c r="H161" s="43">
        <v>0.9</v>
      </c>
      <c r="I161" s="43">
        <v>18</v>
      </c>
      <c r="J161" s="43">
        <v>90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68</v>
      </c>
      <c r="F163" s="43">
        <v>8</v>
      </c>
      <c r="G163" s="43">
        <v>0.08</v>
      </c>
      <c r="H163" s="43">
        <v>4.8</v>
      </c>
      <c r="I163" s="43">
        <v>0.08</v>
      </c>
      <c r="J163" s="43">
        <v>60</v>
      </c>
      <c r="K163" s="44">
        <v>13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413</v>
      </c>
      <c r="G165" s="19">
        <f t="shared" ref="G165:J165" si="78">SUM(G158:G164)</f>
        <v>18.279999999999998</v>
      </c>
      <c r="H165" s="19">
        <f t="shared" si="78"/>
        <v>14.8</v>
      </c>
      <c r="I165" s="19">
        <f t="shared" si="78"/>
        <v>61.78</v>
      </c>
      <c r="J165" s="19">
        <f t="shared" si="78"/>
        <v>511.7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1.1100000000000001</v>
      </c>
      <c r="H166" s="43">
        <v>2.72</v>
      </c>
      <c r="I166" s="43">
        <v>5.92</v>
      </c>
      <c r="J166" s="43">
        <v>51.02</v>
      </c>
      <c r="K166" s="44">
        <v>56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5.3</v>
      </c>
      <c r="H167" s="43">
        <v>4.67</v>
      </c>
      <c r="I167" s="43">
        <v>20.89</v>
      </c>
      <c r="J167" s="43">
        <v>119.2</v>
      </c>
      <c r="K167" s="44">
        <v>94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101</v>
      </c>
      <c r="F168" s="43">
        <v>120</v>
      </c>
      <c r="G168" s="43">
        <v>11.78</v>
      </c>
      <c r="H168" s="43">
        <v>9.15</v>
      </c>
      <c r="I168" s="43">
        <v>8.41</v>
      </c>
      <c r="J168" s="43">
        <v>229.6</v>
      </c>
      <c r="K168" s="44">
        <v>285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3.1</v>
      </c>
      <c r="H169" s="43">
        <v>5.4</v>
      </c>
      <c r="I169" s="43">
        <v>30.3</v>
      </c>
      <c r="J169" s="43">
        <v>97.09</v>
      </c>
      <c r="K169" s="44">
        <v>335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0.76</v>
      </c>
      <c r="H170" s="43">
        <v>0.04</v>
      </c>
      <c r="I170" s="43">
        <v>23.59</v>
      </c>
      <c r="J170" s="43">
        <v>97.09</v>
      </c>
      <c r="K170" s="44">
        <v>401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45</v>
      </c>
      <c r="G172" s="43">
        <v>2.98</v>
      </c>
      <c r="H172" s="43">
        <v>0.4</v>
      </c>
      <c r="I172" s="43">
        <v>19.079999999999998</v>
      </c>
      <c r="J172" s="43">
        <v>125.78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25.03</v>
      </c>
      <c r="H175" s="19">
        <f t="shared" si="80"/>
        <v>22.379999999999995</v>
      </c>
      <c r="I175" s="19">
        <f t="shared" si="80"/>
        <v>108.19</v>
      </c>
      <c r="J175" s="19">
        <f t="shared" si="80"/>
        <v>719.78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1188</v>
      </c>
      <c r="G176" s="32">
        <f t="shared" ref="G176" si="82">G165+G175</f>
        <v>43.31</v>
      </c>
      <c r="H176" s="32">
        <f t="shared" ref="H176" si="83">H165+H175</f>
        <v>37.179999999999993</v>
      </c>
      <c r="I176" s="32">
        <f t="shared" ref="I176" si="84">I165+I175</f>
        <v>169.97</v>
      </c>
      <c r="J176" s="32">
        <f t="shared" ref="J176:L176" si="85">J165+J175</f>
        <v>1231.48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180</v>
      </c>
      <c r="G177" s="40">
        <v>4.25</v>
      </c>
      <c r="H177" s="40">
        <v>4.5999999999999996</v>
      </c>
      <c r="I177" s="40">
        <v>12.08</v>
      </c>
      <c r="J177" s="40">
        <v>120.54</v>
      </c>
      <c r="K177" s="41">
        <v>190</v>
      </c>
      <c r="L177" s="40"/>
    </row>
    <row r="178" spans="1:12" ht="14.4" x14ac:dyDescent="0.3">
      <c r="A178" s="23"/>
      <c r="B178" s="15"/>
      <c r="C178" s="11"/>
      <c r="D178" s="6"/>
      <c r="E178" s="42" t="s">
        <v>83</v>
      </c>
      <c r="F178" s="43">
        <v>13</v>
      </c>
      <c r="G178" s="43">
        <v>0.4</v>
      </c>
      <c r="H178" s="43">
        <v>0.4</v>
      </c>
      <c r="I178" s="43">
        <v>9.4</v>
      </c>
      <c r="J178" s="43">
        <v>60</v>
      </c>
      <c r="K178" s="44">
        <v>14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104</v>
      </c>
      <c r="F179" s="43">
        <v>180</v>
      </c>
      <c r="G179" s="43">
        <v>3.6</v>
      </c>
      <c r="H179" s="43">
        <v>2</v>
      </c>
      <c r="I179" s="43">
        <v>7</v>
      </c>
      <c r="J179" s="43">
        <v>81.62</v>
      </c>
      <c r="K179" s="44">
        <v>395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88</v>
      </c>
      <c r="F180" s="43">
        <v>50</v>
      </c>
      <c r="G180" s="43">
        <v>3.5</v>
      </c>
      <c r="H180" s="43">
        <v>3</v>
      </c>
      <c r="I180" s="43">
        <v>19</v>
      </c>
      <c r="J180" s="43">
        <v>122</v>
      </c>
      <c r="K180" s="44">
        <v>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120</v>
      </c>
      <c r="G181" s="43">
        <v>0.4</v>
      </c>
      <c r="H181" s="43">
        <v>0.4</v>
      </c>
      <c r="I181" s="43">
        <v>8.4</v>
      </c>
      <c r="J181" s="43">
        <v>70</v>
      </c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94</v>
      </c>
      <c r="F182" s="43">
        <v>32</v>
      </c>
      <c r="G182" s="43">
        <v>1</v>
      </c>
      <c r="H182" s="43">
        <v>5</v>
      </c>
      <c r="I182" s="43">
        <v>11</v>
      </c>
      <c r="J182" s="43">
        <v>120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13.15</v>
      </c>
      <c r="H184" s="19">
        <f t="shared" si="86"/>
        <v>15.4</v>
      </c>
      <c r="I184" s="19">
        <f t="shared" si="86"/>
        <v>66.88</v>
      </c>
      <c r="J184" s="19">
        <f t="shared" si="86"/>
        <v>574.16000000000008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6.85</v>
      </c>
      <c r="H186" s="43">
        <v>10.39</v>
      </c>
      <c r="I186" s="43">
        <v>23.62</v>
      </c>
      <c r="J186" s="43">
        <v>200.97</v>
      </c>
      <c r="K186" s="44">
        <v>91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23.74</v>
      </c>
      <c r="H187" s="43">
        <v>8.66</v>
      </c>
      <c r="I187" s="43">
        <v>21.5</v>
      </c>
      <c r="J187" s="43">
        <v>236.9</v>
      </c>
      <c r="K187" s="44">
        <v>305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7.19</v>
      </c>
      <c r="H188" s="43">
        <v>6.07</v>
      </c>
      <c r="I188" s="43">
        <v>21.5</v>
      </c>
      <c r="J188" s="43">
        <v>137.54</v>
      </c>
      <c r="K188" s="44">
        <v>131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0.31</v>
      </c>
      <c r="H189" s="43">
        <v>0.14000000000000001</v>
      </c>
      <c r="I189" s="43">
        <v>23.71</v>
      </c>
      <c r="J189" s="43">
        <v>98.55</v>
      </c>
      <c r="K189" s="44">
        <v>441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45</v>
      </c>
      <c r="G191" s="43">
        <v>2.98</v>
      </c>
      <c r="H191" s="43">
        <v>0.4</v>
      </c>
      <c r="I191" s="43">
        <v>19.079999999999998</v>
      </c>
      <c r="J191" s="43">
        <v>125.78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41.069999999999993</v>
      </c>
      <c r="H194" s="19">
        <f t="shared" si="88"/>
        <v>25.66</v>
      </c>
      <c r="I194" s="19">
        <f t="shared" si="88"/>
        <v>109.41000000000001</v>
      </c>
      <c r="J194" s="19">
        <f t="shared" si="88"/>
        <v>799.7399999999999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54.219999999999992</v>
      </c>
      <c r="H195" s="32">
        <f t="shared" ref="H195" si="91">H184+H194</f>
        <v>41.06</v>
      </c>
      <c r="I195" s="32">
        <f t="shared" ref="I195" si="92">I184+I194</f>
        <v>176.29000000000002</v>
      </c>
      <c r="J195" s="32">
        <f t="shared" ref="J195:L195" si="93">J184+J194</f>
        <v>1373.9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43.097999999999992</v>
      </c>
      <c r="H196" s="34">
        <f t="shared" si="94"/>
        <v>41.708999999999996</v>
      </c>
      <c r="I196" s="34">
        <f t="shared" si="94"/>
        <v>183.84300000000002</v>
      </c>
      <c r="J196" s="34">
        <f t="shared" si="94"/>
        <v>1330.8959999999997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2025-09-10T11:26:46Z</dcterms:modified>
</cp:coreProperties>
</file>